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80" yWindow="135" windowWidth="14220" windowHeight="7305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L45" i="1"/>
  <c r="I29"/>
  <c r="G37" s="1"/>
  <c r="H37" s="1"/>
  <c r="J37" s="1"/>
</calcChain>
</file>

<file path=xl/sharedStrings.xml><?xml version="1.0" encoding="utf-8"?>
<sst xmlns="http://schemas.openxmlformats.org/spreadsheetml/2006/main" count="69" uniqueCount="66">
  <si>
    <t>VALIDATIE VAN TERUGWATTRELAIS</t>
  </si>
  <si>
    <t>O1</t>
  </si>
  <si>
    <t>O2</t>
  </si>
  <si>
    <t>O3</t>
  </si>
  <si>
    <t>O4</t>
  </si>
  <si>
    <t>Hoog niveau</t>
  </si>
  <si>
    <t>P (kW)</t>
  </si>
  <si>
    <t>t (sec)</t>
  </si>
  <si>
    <t>Laag niveau</t>
  </si>
  <si>
    <t>ACTIE</t>
  </si>
  <si>
    <t>IN/UIT</t>
  </si>
  <si>
    <t>Schakelende toepassing</t>
  </si>
  <si>
    <t>Apparaat</t>
  </si>
  <si>
    <t>Uitgang</t>
  </si>
  <si>
    <t>Hyst (kW)</t>
  </si>
  <si>
    <t>cos fi</t>
  </si>
  <si>
    <t>TI verh</t>
  </si>
  <si>
    <t>Berekend</t>
  </si>
  <si>
    <t>Gemeten</t>
  </si>
  <si>
    <t>Resultaat</t>
  </si>
  <si>
    <t>% fout</t>
  </si>
  <si>
    <t>Toestelcontrole</t>
  </si>
  <si>
    <t>Testresultaten</t>
  </si>
  <si>
    <t>Verhoud:</t>
  </si>
  <si>
    <r>
      <t>U</t>
    </r>
    <r>
      <rPr>
        <vertAlign val="subscript"/>
        <sz val="10"/>
        <rFont val="Arial"/>
        <family val="2"/>
      </rPr>
      <t>l (V)</t>
    </r>
  </si>
  <si>
    <r>
      <t>I</t>
    </r>
    <r>
      <rPr>
        <vertAlign val="subscript"/>
        <sz val="10"/>
        <rFont val="Arial"/>
        <family val="2"/>
      </rPr>
      <t xml:space="preserve">l </t>
    </r>
    <r>
      <rPr>
        <sz val="10"/>
        <rFont val="Arial"/>
      </rPr>
      <t>(A)</t>
    </r>
  </si>
  <si>
    <t>Terugwattrelais</t>
  </si>
  <si>
    <t>Projectgegevens</t>
  </si>
  <si>
    <t xml:space="preserve">Project: </t>
  </si>
  <si>
    <t xml:space="preserve">Woonpl / straat: </t>
  </si>
  <si>
    <t xml:space="preserve">Totaal vermogen: </t>
  </si>
  <si>
    <t xml:space="preserve">Installateur: </t>
  </si>
  <si>
    <t xml:space="preserve">Woonpl/straat: </t>
  </si>
  <si>
    <t xml:space="preserve">Merk: </t>
  </si>
  <si>
    <t xml:space="preserve">Type: </t>
  </si>
  <si>
    <t xml:space="preserve">Serienummer: </t>
  </si>
  <si>
    <t xml:space="preserve">Toegepaste TI's: </t>
  </si>
  <si>
    <t>Uitgevoerde proeven</t>
  </si>
  <si>
    <t xml:space="preserve">Testtoestel: </t>
  </si>
  <si>
    <t>Uitvoerder:</t>
  </si>
  <si>
    <t>Datum:</t>
  </si>
  <si>
    <t>Eindconclusie:</t>
  </si>
  <si>
    <t>P beperking:</t>
  </si>
  <si>
    <t>Paraaf:</t>
  </si>
  <si>
    <t>EANDIS  Infrastructuurbeheer</t>
  </si>
  <si>
    <t>Dienst Power Quality</t>
  </si>
  <si>
    <t>kW - kVA</t>
  </si>
  <si>
    <t>kW</t>
  </si>
  <si>
    <t>Noot:</t>
  </si>
  <si>
    <t>Prim:</t>
  </si>
  <si>
    <t>Sec:</t>
  </si>
  <si>
    <t xml:space="preserve">Voedingsspanning: </t>
  </si>
  <si>
    <t>(3,230  of  3N400V)</t>
  </si>
  <si>
    <t>3N400V</t>
  </si>
  <si>
    <t>UIT</t>
  </si>
  <si>
    <t>Schneider Electric</t>
  </si>
  <si>
    <t>Verwimp Wim</t>
  </si>
  <si>
    <t>OK</t>
  </si>
  <si>
    <t>PM820</t>
  </si>
  <si>
    <t>13kW</t>
  </si>
  <si>
    <t>invertor 3f</t>
  </si>
  <si>
    <t>Omnicron CMC365</t>
  </si>
  <si>
    <t>T.I.B. Vanbruggen</t>
  </si>
  <si>
    <t>De Hoogt 9 2360 Oud Turnhout</t>
  </si>
  <si>
    <t>Vanherck Erik</t>
  </si>
  <si>
    <t>Rhoode 79 2360 Oud-Turnhout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</si>
</sst>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vertAlign val="subscript"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u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/>
    <xf numFmtId="0" fontId="1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1" fillId="0" borderId="0" xfId="0" applyFont="1" applyBorder="1"/>
    <xf numFmtId="0" fontId="4" fillId="0" borderId="0" xfId="0" applyFont="1" applyBorder="1"/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4" fillId="0" borderId="2" xfId="0" applyFont="1" applyBorder="1"/>
    <xf numFmtId="0" fontId="1" fillId="0" borderId="2" xfId="0" applyFont="1" applyBorder="1"/>
    <xf numFmtId="0" fontId="2" fillId="0" borderId="5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5" fillId="0" borderId="0" xfId="0" applyFont="1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2" fillId="0" borderId="26" xfId="0" applyFont="1" applyBorder="1" applyAlignment="1">
      <alignment horizontal="right"/>
    </xf>
    <xf numFmtId="0" fontId="1" fillId="0" borderId="26" xfId="0" applyFont="1" applyBorder="1" applyAlignment="1">
      <alignment horizontal="right"/>
    </xf>
    <xf numFmtId="0" fontId="0" fillId="0" borderId="26" xfId="0" applyBorder="1" applyAlignment="1">
      <alignment horizontal="center"/>
    </xf>
    <xf numFmtId="0" fontId="6" fillId="0" borderId="0" xfId="0" applyFont="1" applyBorder="1"/>
    <xf numFmtId="0" fontId="7" fillId="0" borderId="26" xfId="0" applyFont="1" applyBorder="1" applyAlignment="1">
      <alignment horizontal="right"/>
    </xf>
    <xf numFmtId="0" fontId="7" fillId="0" borderId="26" xfId="0" applyFont="1" applyFill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0" fillId="0" borderId="27" xfId="0" applyBorder="1" applyAlignment="1">
      <alignment horizontal="center"/>
    </xf>
    <xf numFmtId="0" fontId="0" fillId="2" borderId="26" xfId="0" applyFill="1" applyBorder="1" applyAlignment="1" applyProtection="1">
      <alignment horizontal="center"/>
      <protection locked="0"/>
    </xf>
    <xf numFmtId="0" fontId="0" fillId="2" borderId="28" xfId="0" applyFill="1" applyBorder="1" applyAlignment="1" applyProtection="1">
      <alignment horizontal="center"/>
      <protection locked="0"/>
    </xf>
    <xf numFmtId="0" fontId="0" fillId="2" borderId="27" xfId="0" applyFill="1" applyBorder="1" applyAlignment="1" applyProtection="1">
      <alignment horizontal="center"/>
      <protection locked="0"/>
    </xf>
    <xf numFmtId="0" fontId="0" fillId="2" borderId="29" xfId="0" applyFill="1" applyBorder="1" applyAlignment="1" applyProtection="1">
      <alignment horizontal="center"/>
      <protection locked="0"/>
    </xf>
    <xf numFmtId="0" fontId="0" fillId="2" borderId="30" xfId="0" applyFill="1" applyBorder="1" applyAlignment="1" applyProtection="1">
      <alignment horizontal="center"/>
      <protection locked="0"/>
    </xf>
    <xf numFmtId="0" fontId="0" fillId="2" borderId="31" xfId="0" applyFill="1" applyBorder="1" applyAlignment="1" applyProtection="1">
      <alignment horizontal="center"/>
      <protection locked="0"/>
    </xf>
    <xf numFmtId="0" fontId="0" fillId="2" borderId="32" xfId="0" applyFill="1" applyBorder="1" applyAlignment="1" applyProtection="1">
      <alignment horizontal="center"/>
      <protection locked="0"/>
    </xf>
    <xf numFmtId="0" fontId="0" fillId="2" borderId="33" xfId="0" applyFill="1" applyBorder="1" applyAlignment="1" applyProtection="1">
      <alignment horizontal="center"/>
      <protection locked="0"/>
    </xf>
    <xf numFmtId="0" fontId="0" fillId="2" borderId="34" xfId="0" applyFill="1" applyBorder="1" applyAlignment="1" applyProtection="1">
      <alignment horizontal="center"/>
      <protection locked="0"/>
    </xf>
    <xf numFmtId="0" fontId="0" fillId="2" borderId="35" xfId="0" applyFill="1" applyBorder="1" applyAlignment="1" applyProtection="1">
      <alignment horizontal="center"/>
      <protection locked="0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37" xfId="0" applyFill="1" applyBorder="1" applyAlignment="1" applyProtection="1">
      <alignment horizontal="center"/>
      <protection locked="0"/>
    </xf>
    <xf numFmtId="0" fontId="0" fillId="2" borderId="38" xfId="0" applyFill="1" applyBorder="1" applyAlignment="1" applyProtection="1">
      <alignment horizontal="center"/>
      <protection locked="0"/>
    </xf>
    <xf numFmtId="0" fontId="0" fillId="2" borderId="39" xfId="0" applyFill="1" applyBorder="1" applyAlignment="1" applyProtection="1">
      <alignment horizontal="center"/>
      <protection locked="0"/>
    </xf>
    <xf numFmtId="0" fontId="0" fillId="2" borderId="40" xfId="0" applyFill="1" applyBorder="1" applyAlignment="1" applyProtection="1">
      <alignment horizontal="center"/>
      <protection locked="0"/>
    </xf>
    <xf numFmtId="0" fontId="0" fillId="2" borderId="41" xfId="0" applyFill="1" applyBorder="1" applyAlignment="1" applyProtection="1">
      <alignment horizontal="center"/>
      <protection locked="0"/>
    </xf>
    <xf numFmtId="0" fontId="0" fillId="2" borderId="42" xfId="0" applyFill="1" applyBorder="1" applyAlignment="1" applyProtection="1">
      <alignment horizontal="center"/>
      <protection locked="0"/>
    </xf>
    <xf numFmtId="0" fontId="0" fillId="2" borderId="43" xfId="0" applyFill="1" applyBorder="1" applyAlignment="1" applyProtection="1">
      <alignment horizontal="center"/>
      <protection locked="0"/>
    </xf>
    <xf numFmtId="0" fontId="0" fillId="2" borderId="44" xfId="0" applyFill="1" applyBorder="1" applyAlignment="1" applyProtection="1">
      <alignment horizontal="center"/>
      <protection locked="0"/>
    </xf>
    <xf numFmtId="0" fontId="0" fillId="2" borderId="45" xfId="0" applyFill="1" applyBorder="1" applyAlignment="1" applyProtection="1">
      <alignment horizontal="center"/>
      <protection locked="0"/>
    </xf>
    <xf numFmtId="0" fontId="0" fillId="2" borderId="46" xfId="0" applyFill="1" applyBorder="1" applyAlignment="1" applyProtection="1">
      <alignment horizontal="center"/>
      <protection locked="0"/>
    </xf>
    <xf numFmtId="0" fontId="0" fillId="2" borderId="47" xfId="0" applyFill="1" applyBorder="1" applyAlignment="1" applyProtection="1">
      <alignment horizontal="center"/>
      <protection locked="0"/>
    </xf>
    <xf numFmtId="1" fontId="0" fillId="0" borderId="27" xfId="0" applyNumberFormat="1" applyBorder="1" applyAlignment="1">
      <alignment horizontal="center"/>
    </xf>
    <xf numFmtId="164" fontId="0" fillId="0" borderId="48" xfId="0" applyNumberFormat="1" applyBorder="1" applyAlignment="1">
      <alignment horizontal="center"/>
    </xf>
    <xf numFmtId="0" fontId="0" fillId="0" borderId="26" xfId="0" applyBorder="1" applyAlignment="1">
      <alignment horizontal="right"/>
    </xf>
    <xf numFmtId="0" fontId="0" fillId="0" borderId="26" xfId="0" applyFill="1" applyBorder="1" applyAlignment="1" applyProtection="1">
      <alignment horizontal="left"/>
    </xf>
    <xf numFmtId="0" fontId="0" fillId="2" borderId="26" xfId="0" applyFill="1" applyBorder="1" applyAlignment="1" applyProtection="1">
      <alignment horizontal="left"/>
      <protection locked="0"/>
    </xf>
    <xf numFmtId="49" fontId="0" fillId="2" borderId="49" xfId="0" applyNumberFormat="1" applyFill="1" applyBorder="1" applyAlignment="1" applyProtection="1">
      <alignment horizontal="left" wrapText="1"/>
      <protection locked="0"/>
    </xf>
    <xf numFmtId="49" fontId="0" fillId="2" borderId="50" xfId="0" applyNumberFormat="1" applyFill="1" applyBorder="1" applyAlignment="1" applyProtection="1">
      <alignment horizontal="left" wrapText="1"/>
      <protection locked="0"/>
    </xf>
    <xf numFmtId="49" fontId="0" fillId="2" borderId="51" xfId="0" applyNumberFormat="1" applyFill="1" applyBorder="1" applyAlignment="1" applyProtection="1">
      <alignment horizontal="left" wrapText="1"/>
      <protection locked="0"/>
    </xf>
    <xf numFmtId="49" fontId="0" fillId="2" borderId="52" xfId="0" applyNumberFormat="1" applyFill="1" applyBorder="1" applyAlignment="1" applyProtection="1">
      <alignment horizontal="left" wrapText="1"/>
      <protection locked="0"/>
    </xf>
    <xf numFmtId="49" fontId="0" fillId="2" borderId="0" xfId="0" applyNumberFormat="1" applyFill="1" applyBorder="1" applyAlignment="1" applyProtection="1">
      <alignment horizontal="left" wrapText="1"/>
      <protection locked="0"/>
    </xf>
    <xf numFmtId="49" fontId="0" fillId="2" borderId="12" xfId="0" applyNumberFormat="1" applyFill="1" applyBorder="1" applyAlignment="1" applyProtection="1">
      <alignment horizontal="left" wrapText="1"/>
      <protection locked="0"/>
    </xf>
    <xf numFmtId="49" fontId="0" fillId="2" borderId="53" xfId="0" applyNumberFormat="1" applyFill="1" applyBorder="1" applyAlignment="1" applyProtection="1">
      <alignment horizontal="left" wrapText="1"/>
      <protection locked="0"/>
    </xf>
    <xf numFmtId="49" fontId="0" fillId="2" borderId="5" xfId="0" applyNumberFormat="1" applyFill="1" applyBorder="1" applyAlignment="1" applyProtection="1">
      <alignment horizontal="left" wrapText="1"/>
      <protection locked="0"/>
    </xf>
    <xf numFmtId="49" fontId="0" fillId="2" borderId="54" xfId="0" applyNumberFormat="1" applyFill="1" applyBorder="1" applyAlignment="1" applyProtection="1">
      <alignment horizontal="left" wrapText="1"/>
      <protection locked="0"/>
    </xf>
    <xf numFmtId="0" fontId="5" fillId="0" borderId="24" xfId="0" applyFont="1" applyBorder="1" applyAlignment="1">
      <alignment horizontal="center"/>
    </xf>
    <xf numFmtId="0" fontId="1" fillId="2" borderId="26" xfId="0" applyFont="1" applyFill="1" applyBorder="1" applyAlignment="1" applyProtection="1">
      <alignment horizontal="left"/>
    </xf>
    <xf numFmtId="0" fontId="0" fillId="2" borderId="26" xfId="0" applyFill="1" applyBorder="1" applyAlignment="1" applyProtection="1">
      <alignment horizontal="center"/>
      <protection locked="0"/>
    </xf>
    <xf numFmtId="14" fontId="0" fillId="2" borderId="26" xfId="0" applyNumberFormat="1" applyFill="1" applyBorder="1" applyAlignment="1" applyProtection="1">
      <alignment horizontal="left"/>
      <protection locked="0"/>
    </xf>
    <xf numFmtId="0" fontId="0" fillId="0" borderId="55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7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7" xfId="0" applyFont="1" applyBorder="1" applyAlignment="1">
      <alignment horizontal="center"/>
    </xf>
    <xf numFmtId="0" fontId="2" fillId="0" borderId="58" xfId="0" applyFont="1" applyBorder="1" applyAlignment="1">
      <alignment horizontal="center"/>
    </xf>
    <xf numFmtId="0" fontId="2" fillId="0" borderId="59" xfId="0" applyFont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104775</xdr:colOff>
      <xdr:row>4</xdr:row>
      <xdr:rowOff>104775</xdr:rowOff>
    </xdr:from>
    <xdr:to>
      <xdr:col>11</xdr:col>
      <xdr:colOff>485775</xdr:colOff>
      <xdr:row>8</xdr:row>
      <xdr:rowOff>28575</xdr:rowOff>
    </xdr:to>
    <xdr:pic>
      <xdr:nvPicPr>
        <xdr:cNvPr id="1027" name="Picture 1" descr="Eandis BLUE_Groenaccen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95825" y="495300"/>
          <a:ext cx="138112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9"/>
  <sheetViews>
    <sheetView tabSelected="1" topLeftCell="A7" zoomScale="85" workbookViewId="0">
      <selection activeCell="I38" sqref="I38"/>
    </sheetView>
  </sheetViews>
  <sheetFormatPr defaultRowHeight="12.75"/>
  <cols>
    <col min="1" max="1" width="0.7109375" customWidth="1"/>
    <col min="2" max="2" width="16.5703125" customWidth="1"/>
    <col min="3" max="3" width="1.140625" customWidth="1"/>
    <col min="5" max="5" width="8.42578125" customWidth="1"/>
    <col min="6" max="6" width="8" customWidth="1"/>
    <col min="7" max="7" width="7.5703125" customWidth="1"/>
    <col min="8" max="8" width="8.7109375" customWidth="1"/>
    <col min="9" max="9" width="8.5703125" customWidth="1"/>
    <col min="10" max="10" width="7.28515625" customWidth="1"/>
    <col min="11" max="11" width="7.7109375" customWidth="1"/>
    <col min="12" max="12" width="9" customWidth="1"/>
    <col min="13" max="14" width="1" customWidth="1"/>
  </cols>
  <sheetData>
    <row r="1" spans="1:13" ht="3.75" customHeight="1" thickBo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</row>
    <row r="2" spans="1:13" ht="18.75" thickBot="1">
      <c r="A2" s="35"/>
      <c r="B2" s="36"/>
      <c r="C2" s="36"/>
      <c r="D2" s="85" t="s">
        <v>0</v>
      </c>
      <c r="E2" s="85"/>
      <c r="F2" s="85"/>
      <c r="G2" s="85"/>
      <c r="H2" s="85"/>
      <c r="I2" s="85"/>
      <c r="J2" s="85"/>
      <c r="K2" s="36"/>
      <c r="L2" s="36"/>
      <c r="M2" s="37"/>
    </row>
    <row r="3" spans="1:13" ht="4.5" customHeight="1" thickBot="1">
      <c r="A3" s="21"/>
      <c r="B3" s="2"/>
      <c r="C3" s="2"/>
      <c r="D3" s="34"/>
      <c r="E3" s="2"/>
      <c r="F3" s="2"/>
      <c r="G3" s="2"/>
      <c r="H3" s="2"/>
      <c r="I3" s="2"/>
      <c r="J3" s="2"/>
      <c r="K3" s="2"/>
      <c r="L3" s="2"/>
      <c r="M3" s="9"/>
    </row>
    <row r="4" spans="1:13" ht="3.75" customHeigh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5"/>
    </row>
    <row r="5" spans="1:13" ht="13.5" customHeight="1">
      <c r="A5" s="21"/>
      <c r="C5" s="26"/>
      <c r="D5" s="26"/>
      <c r="E5" s="2"/>
      <c r="F5" s="2"/>
      <c r="G5" s="2"/>
      <c r="H5" s="2"/>
      <c r="I5" s="2"/>
      <c r="J5" s="2"/>
      <c r="K5" s="2"/>
      <c r="L5" s="2"/>
      <c r="M5" s="9"/>
    </row>
    <row r="6" spans="1:13" ht="15.75">
      <c r="A6" s="21"/>
      <c r="B6" s="26" t="s">
        <v>44</v>
      </c>
      <c r="C6" s="26"/>
      <c r="D6" s="26"/>
      <c r="E6" s="2"/>
      <c r="F6" s="2"/>
      <c r="G6" s="2"/>
      <c r="H6" s="2"/>
      <c r="I6" s="2"/>
      <c r="J6" s="2"/>
      <c r="K6" s="2"/>
      <c r="L6" s="2"/>
      <c r="M6" s="9"/>
    </row>
    <row r="7" spans="1:13">
      <c r="A7" s="21"/>
      <c r="C7" s="2"/>
      <c r="D7" s="2"/>
      <c r="E7" s="2"/>
      <c r="F7" s="2"/>
      <c r="G7" s="2"/>
      <c r="H7" s="2"/>
      <c r="I7" s="2"/>
      <c r="J7" s="2"/>
      <c r="K7" s="2"/>
      <c r="L7" s="2"/>
      <c r="M7" s="9"/>
    </row>
    <row r="8" spans="1:13" ht="15.75">
      <c r="A8" s="21"/>
      <c r="B8" s="26" t="s">
        <v>45</v>
      </c>
      <c r="C8" s="2"/>
      <c r="D8" s="2"/>
      <c r="E8" s="2"/>
      <c r="F8" s="2"/>
      <c r="G8" s="2"/>
      <c r="H8" s="2"/>
      <c r="I8" s="2"/>
      <c r="J8" s="2"/>
      <c r="K8" s="2"/>
      <c r="L8" s="2"/>
      <c r="M8" s="9"/>
    </row>
    <row r="9" spans="1:13" ht="13.5" thickBo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</row>
    <row r="10" spans="1:13" ht="6.75" customHeight="1" thickBot="1">
      <c r="A10" s="21"/>
      <c r="B10" s="2"/>
      <c r="C10" s="2"/>
      <c r="D10" s="25"/>
      <c r="E10" s="2"/>
      <c r="F10" s="2"/>
      <c r="G10" s="2"/>
      <c r="H10" s="2"/>
      <c r="I10" s="2"/>
      <c r="J10" s="2"/>
      <c r="K10" s="2"/>
      <c r="L10" s="2"/>
      <c r="M10" s="9"/>
    </row>
    <row r="11" spans="1:13" ht="3.75" customHeight="1">
      <c r="A11" s="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5"/>
    </row>
    <row r="12" spans="1:13" ht="15.75">
      <c r="A12" s="21"/>
      <c r="B12" s="2"/>
      <c r="C12" s="26" t="s">
        <v>27</v>
      </c>
      <c r="D12" s="42"/>
      <c r="E12" s="2"/>
      <c r="F12" s="2"/>
      <c r="G12" s="2"/>
      <c r="H12" s="2"/>
      <c r="I12" s="2"/>
      <c r="J12" s="2"/>
      <c r="K12" s="2"/>
      <c r="L12" s="2"/>
      <c r="M12" s="9"/>
    </row>
    <row r="13" spans="1:13">
      <c r="A13" s="21"/>
      <c r="B13" s="43" t="s">
        <v>28</v>
      </c>
      <c r="C13" s="38"/>
      <c r="D13" s="75" t="s">
        <v>64</v>
      </c>
      <c r="E13" s="75"/>
      <c r="F13" s="75"/>
      <c r="G13" s="75"/>
      <c r="H13" s="75"/>
      <c r="I13" s="38"/>
      <c r="J13" s="38"/>
      <c r="K13" s="38"/>
      <c r="L13" s="38"/>
      <c r="M13" s="9"/>
    </row>
    <row r="14" spans="1:13">
      <c r="A14" s="21"/>
      <c r="B14" s="43" t="s">
        <v>29</v>
      </c>
      <c r="C14" s="38"/>
      <c r="D14" s="75" t="s">
        <v>65</v>
      </c>
      <c r="E14" s="75"/>
      <c r="F14" s="75"/>
      <c r="G14" s="75"/>
      <c r="H14" s="75"/>
      <c r="I14" s="75"/>
      <c r="J14" s="75"/>
      <c r="K14" s="75"/>
      <c r="L14" s="75"/>
      <c r="M14" s="9"/>
    </row>
    <row r="15" spans="1:13">
      <c r="A15" s="21"/>
      <c r="B15" s="43" t="s">
        <v>51</v>
      </c>
      <c r="C15" s="38"/>
      <c r="D15" s="87" t="s">
        <v>53</v>
      </c>
      <c r="E15" s="87"/>
      <c r="F15" s="74" t="s">
        <v>52</v>
      </c>
      <c r="G15" s="74"/>
      <c r="H15" s="74"/>
      <c r="I15" s="74"/>
      <c r="J15" s="74"/>
      <c r="K15" s="74"/>
      <c r="L15" s="74"/>
      <c r="M15" s="9"/>
    </row>
    <row r="16" spans="1:13">
      <c r="A16" s="21"/>
      <c r="B16" s="43" t="s">
        <v>30</v>
      </c>
      <c r="C16" s="38"/>
      <c r="D16" s="87">
        <v>40</v>
      </c>
      <c r="E16" s="87"/>
      <c r="F16" s="38" t="s">
        <v>46</v>
      </c>
      <c r="G16" s="38"/>
      <c r="H16" s="38"/>
      <c r="I16" s="38"/>
      <c r="J16" s="38"/>
      <c r="K16" s="38"/>
      <c r="L16" s="38"/>
      <c r="M16" s="9"/>
    </row>
    <row r="17" spans="1:13" ht="5.25" customHeight="1">
      <c r="A17" s="21"/>
      <c r="B17" s="43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9"/>
    </row>
    <row r="18" spans="1:13">
      <c r="A18" s="21"/>
      <c r="B18" s="43" t="s">
        <v>31</v>
      </c>
      <c r="C18" s="38"/>
      <c r="D18" s="75" t="s">
        <v>62</v>
      </c>
      <c r="E18" s="75"/>
      <c r="F18" s="75"/>
      <c r="G18" s="75"/>
      <c r="H18" s="75"/>
      <c r="I18" s="75"/>
      <c r="J18" s="75"/>
      <c r="K18" s="75"/>
      <c r="L18" s="75"/>
      <c r="M18" s="9"/>
    </row>
    <row r="19" spans="1:13">
      <c r="A19" s="21"/>
      <c r="B19" s="43" t="s">
        <v>32</v>
      </c>
      <c r="C19" s="38"/>
      <c r="D19" s="75" t="s">
        <v>63</v>
      </c>
      <c r="E19" s="75"/>
      <c r="F19" s="75"/>
      <c r="G19" s="75"/>
      <c r="H19" s="75"/>
      <c r="I19" s="75"/>
      <c r="J19" s="75"/>
      <c r="K19" s="75"/>
      <c r="L19" s="75"/>
      <c r="M19" s="9"/>
    </row>
    <row r="20" spans="1:13" ht="3" customHeight="1" thickBot="1">
      <c r="A20" s="6"/>
      <c r="B20" s="45"/>
      <c r="C20" s="7"/>
      <c r="D20" s="7"/>
      <c r="E20" s="7"/>
      <c r="F20" s="7"/>
      <c r="G20" s="7"/>
      <c r="H20" s="7"/>
      <c r="I20" s="7"/>
      <c r="J20" s="7"/>
      <c r="K20" s="7"/>
      <c r="L20" s="7"/>
      <c r="M20" s="8"/>
    </row>
    <row r="21" spans="1:13" ht="6.75" customHeight="1" thickBot="1">
      <c r="A21" s="21"/>
      <c r="B21" s="46"/>
      <c r="C21" s="2"/>
      <c r="D21" s="2"/>
      <c r="E21" s="2"/>
      <c r="F21" s="2"/>
      <c r="G21" s="2"/>
      <c r="H21" s="2"/>
      <c r="I21" s="2"/>
      <c r="J21" s="2"/>
      <c r="K21" s="2"/>
      <c r="L21" s="2"/>
      <c r="M21" s="9"/>
    </row>
    <row r="22" spans="1:13" ht="3.75" customHeight="1">
      <c r="A22" s="3"/>
      <c r="B22" s="47"/>
      <c r="C22" s="4"/>
      <c r="D22" s="4"/>
      <c r="E22" s="4"/>
      <c r="F22" s="4"/>
      <c r="G22" s="4"/>
      <c r="H22" s="4"/>
      <c r="I22" s="4"/>
      <c r="J22" s="4"/>
      <c r="K22" s="4"/>
      <c r="L22" s="4"/>
      <c r="M22" s="5"/>
    </row>
    <row r="23" spans="1:13" ht="15.75">
      <c r="A23" s="21"/>
      <c r="B23" s="46"/>
      <c r="C23" s="26" t="s">
        <v>26</v>
      </c>
      <c r="D23" s="2"/>
      <c r="E23" s="2"/>
      <c r="F23" s="2"/>
      <c r="G23" s="2"/>
      <c r="H23" s="2"/>
      <c r="I23" s="2"/>
      <c r="J23" s="2"/>
      <c r="K23" s="2"/>
      <c r="L23" s="2"/>
      <c r="M23" s="9"/>
    </row>
    <row r="24" spans="1:13">
      <c r="A24" s="21"/>
      <c r="B24" s="43" t="s">
        <v>33</v>
      </c>
      <c r="C24" s="38"/>
      <c r="D24" s="75" t="s">
        <v>55</v>
      </c>
      <c r="E24" s="75"/>
      <c r="F24" s="75"/>
      <c r="G24" s="75"/>
      <c r="H24" s="38"/>
      <c r="I24" s="38"/>
      <c r="J24" s="38"/>
      <c r="K24" s="38"/>
      <c r="L24" s="38"/>
      <c r="M24" s="9"/>
    </row>
    <row r="25" spans="1:13">
      <c r="A25" s="21"/>
      <c r="B25" s="43" t="s">
        <v>34</v>
      </c>
      <c r="C25" s="38"/>
      <c r="D25" s="75" t="s">
        <v>58</v>
      </c>
      <c r="E25" s="75"/>
      <c r="F25" s="75"/>
      <c r="G25" s="75"/>
      <c r="H25" s="38"/>
      <c r="I25" s="38"/>
      <c r="J25" s="38"/>
      <c r="K25" s="38"/>
      <c r="L25" s="38"/>
      <c r="M25" s="9"/>
    </row>
    <row r="26" spans="1:13">
      <c r="A26" s="21"/>
      <c r="B26" s="43" t="s">
        <v>35</v>
      </c>
      <c r="C26" s="38"/>
      <c r="D26" s="75">
        <v>26074612</v>
      </c>
      <c r="E26" s="75"/>
      <c r="F26" s="75"/>
      <c r="G26" s="75"/>
      <c r="H26" s="38"/>
      <c r="I26" s="38"/>
      <c r="J26" s="38"/>
      <c r="K26" s="38"/>
      <c r="L26" s="38"/>
      <c r="M26" s="9"/>
    </row>
    <row r="27" spans="1:13" ht="4.5" customHeight="1">
      <c r="A27" s="21"/>
      <c r="B27" s="43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9"/>
    </row>
    <row r="28" spans="1:13">
      <c r="A28" s="21"/>
      <c r="B28" s="43" t="s">
        <v>42</v>
      </c>
      <c r="C28" s="38"/>
      <c r="D28" s="87">
        <v>32</v>
      </c>
      <c r="E28" s="87"/>
      <c r="F28" s="38" t="s">
        <v>47</v>
      </c>
      <c r="G28" s="38"/>
      <c r="H28" s="38"/>
      <c r="I28" s="38"/>
      <c r="J28" s="38"/>
      <c r="K28" s="38"/>
      <c r="L28" s="38"/>
      <c r="M28" s="9"/>
    </row>
    <row r="29" spans="1:13">
      <c r="A29" s="21"/>
      <c r="B29" s="39" t="s">
        <v>36</v>
      </c>
      <c r="C29" s="38"/>
      <c r="D29" s="40" t="s">
        <v>49</v>
      </c>
      <c r="E29" s="49">
        <v>80</v>
      </c>
      <c r="F29" s="40" t="s">
        <v>50</v>
      </c>
      <c r="G29" s="49">
        <v>5</v>
      </c>
      <c r="H29" s="73" t="s">
        <v>23</v>
      </c>
      <c r="I29" s="41">
        <f>E29/G29</f>
        <v>16</v>
      </c>
      <c r="J29" s="38"/>
      <c r="K29" s="38"/>
      <c r="L29" s="38"/>
      <c r="M29" s="9"/>
    </row>
    <row r="30" spans="1:13" ht="3.75" customHeight="1" thickBot="1">
      <c r="A30" s="6"/>
      <c r="B30" s="31"/>
      <c r="C30" s="7"/>
      <c r="D30" s="32"/>
      <c r="E30" s="33"/>
      <c r="F30" s="32"/>
      <c r="G30" s="33"/>
      <c r="H30" s="7"/>
      <c r="I30" s="7"/>
      <c r="J30" s="7"/>
      <c r="K30" s="7"/>
      <c r="L30" s="7"/>
      <c r="M30" s="8"/>
    </row>
    <row r="31" spans="1:13" ht="6.75" customHeight="1" thickBot="1">
      <c r="A31" s="21"/>
      <c r="B31" s="27"/>
      <c r="C31" s="2"/>
      <c r="D31" s="28"/>
      <c r="E31" s="1"/>
      <c r="F31" s="28"/>
      <c r="G31" s="1"/>
      <c r="H31" s="2"/>
      <c r="I31" s="2"/>
      <c r="J31" s="2"/>
      <c r="K31" s="2"/>
      <c r="L31" s="2"/>
      <c r="M31" s="9"/>
    </row>
    <row r="32" spans="1:13" ht="3.75" customHeight="1">
      <c r="A32" s="3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5"/>
    </row>
    <row r="33" spans="1:13" ht="15.75">
      <c r="A33" s="21"/>
      <c r="B33" s="2"/>
      <c r="C33" s="26" t="s">
        <v>21</v>
      </c>
      <c r="D33" s="2"/>
      <c r="E33" s="2"/>
      <c r="F33" s="2"/>
      <c r="G33" s="2"/>
      <c r="H33" s="2"/>
      <c r="I33" s="2"/>
      <c r="J33" s="2"/>
      <c r="K33" s="2"/>
      <c r="L33" s="2"/>
      <c r="M33" s="9"/>
    </row>
    <row r="34" spans="1:13" ht="4.5" customHeight="1" thickBot="1">
      <c r="A34" s="2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9"/>
    </row>
    <row r="35" spans="1:13" ht="13.5" thickBot="1">
      <c r="A35" s="21"/>
      <c r="B35" s="2"/>
      <c r="C35" s="2"/>
      <c r="D35" s="3"/>
      <c r="E35" s="4"/>
      <c r="F35" s="4"/>
      <c r="G35" s="4"/>
      <c r="H35" s="94" t="s">
        <v>19</v>
      </c>
      <c r="I35" s="95"/>
      <c r="J35" s="2"/>
      <c r="K35" s="2"/>
      <c r="L35" s="2"/>
      <c r="M35" s="9"/>
    </row>
    <row r="36" spans="1:13" ht="15.75">
      <c r="A36" s="21"/>
      <c r="B36" s="2"/>
      <c r="C36" s="2"/>
      <c r="D36" s="22" t="s">
        <v>24</v>
      </c>
      <c r="E36" s="15" t="s">
        <v>25</v>
      </c>
      <c r="F36" s="15" t="s">
        <v>15</v>
      </c>
      <c r="G36" s="15" t="s">
        <v>16</v>
      </c>
      <c r="H36" s="15" t="s">
        <v>17</v>
      </c>
      <c r="I36" s="23" t="s">
        <v>18</v>
      </c>
      <c r="J36" s="24" t="s">
        <v>20</v>
      </c>
      <c r="K36" s="2"/>
      <c r="L36" s="2"/>
      <c r="M36" s="9"/>
    </row>
    <row r="37" spans="1:13" ht="18" customHeight="1" thickBot="1">
      <c r="A37" s="21"/>
      <c r="B37" s="2"/>
      <c r="C37" s="2"/>
      <c r="D37" s="50">
        <v>400</v>
      </c>
      <c r="E37" s="51">
        <v>2</v>
      </c>
      <c r="F37" s="51">
        <v>1</v>
      </c>
      <c r="G37" s="48">
        <f>I29</f>
        <v>16</v>
      </c>
      <c r="H37" s="71">
        <f>D37*E37*F37*G37*1.73</f>
        <v>22144</v>
      </c>
      <c r="I37" s="52">
        <v>22000</v>
      </c>
      <c r="J37" s="72">
        <f>(I37-H37)/H37*100</f>
        <v>-0.6502890173410405</v>
      </c>
      <c r="K37" s="2"/>
      <c r="L37" s="2"/>
      <c r="M37" s="9"/>
    </row>
    <row r="38" spans="1:13" ht="4.5" customHeight="1" thickBot="1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8"/>
    </row>
    <row r="39" spans="1:13" ht="6" customHeight="1" thickBot="1">
      <c r="A39" s="2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9"/>
    </row>
    <row r="40" spans="1:13" ht="15.75">
      <c r="A40" s="3"/>
      <c r="B40" s="4"/>
      <c r="C40" s="29" t="s">
        <v>22</v>
      </c>
      <c r="D40" s="30"/>
      <c r="E40" s="4"/>
      <c r="F40" s="4"/>
      <c r="G40" s="4"/>
      <c r="H40" s="4"/>
      <c r="I40" s="4"/>
      <c r="J40" s="4"/>
      <c r="K40" s="4"/>
      <c r="L40" s="4"/>
      <c r="M40" s="5"/>
    </row>
    <row r="41" spans="1:13" ht="3.75" customHeight="1" thickBot="1">
      <c r="A41" s="2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9"/>
    </row>
    <row r="42" spans="1:13" ht="3.75" customHeight="1">
      <c r="A42" s="21"/>
      <c r="B42" s="2"/>
      <c r="C42" s="2"/>
      <c r="D42" s="3"/>
      <c r="E42" s="4"/>
      <c r="F42" s="4"/>
      <c r="G42" s="4"/>
      <c r="H42" s="4"/>
      <c r="I42" s="4"/>
      <c r="J42" s="4"/>
      <c r="K42" s="4"/>
      <c r="L42" s="5"/>
      <c r="M42" s="9"/>
    </row>
    <row r="43" spans="1:13">
      <c r="A43" s="21"/>
      <c r="B43" s="2"/>
      <c r="C43" s="2"/>
      <c r="D43" s="92" t="s">
        <v>11</v>
      </c>
      <c r="E43" s="93"/>
      <c r="F43" s="16" t="s">
        <v>9</v>
      </c>
      <c r="G43" s="1"/>
      <c r="H43" s="89" t="s">
        <v>5</v>
      </c>
      <c r="I43" s="90"/>
      <c r="J43" s="90" t="s">
        <v>8</v>
      </c>
      <c r="K43" s="91"/>
      <c r="L43" s="17"/>
      <c r="M43" s="9"/>
    </row>
    <row r="44" spans="1:13">
      <c r="A44" s="21"/>
      <c r="B44" s="2"/>
      <c r="C44" s="2"/>
      <c r="D44" s="10" t="s">
        <v>12</v>
      </c>
      <c r="E44" s="12" t="s">
        <v>6</v>
      </c>
      <c r="F44" s="15" t="s">
        <v>10</v>
      </c>
      <c r="G44" s="13" t="s">
        <v>13</v>
      </c>
      <c r="H44" s="19" t="s">
        <v>6</v>
      </c>
      <c r="I44" s="20" t="s">
        <v>7</v>
      </c>
      <c r="J44" s="19" t="s">
        <v>6</v>
      </c>
      <c r="K44" s="20" t="s">
        <v>7</v>
      </c>
      <c r="L44" s="11" t="s">
        <v>14</v>
      </c>
      <c r="M44" s="9"/>
    </row>
    <row r="45" spans="1:13" ht="20.25" customHeight="1">
      <c r="A45" s="21"/>
      <c r="B45" s="2"/>
      <c r="C45" s="2"/>
      <c r="D45" s="53" t="s">
        <v>60</v>
      </c>
      <c r="E45" s="54" t="s">
        <v>59</v>
      </c>
      <c r="F45" s="55" t="s">
        <v>54</v>
      </c>
      <c r="G45" s="14" t="s">
        <v>1</v>
      </c>
      <c r="H45" s="62">
        <v>32</v>
      </c>
      <c r="I45" s="63">
        <v>0</v>
      </c>
      <c r="J45" s="62">
        <v>18</v>
      </c>
      <c r="K45" s="63">
        <v>60</v>
      </c>
      <c r="L45" s="64">
        <f>H45-J45</f>
        <v>14</v>
      </c>
      <c r="M45" s="9"/>
    </row>
    <row r="46" spans="1:13" ht="19.5" customHeight="1">
      <c r="A46" s="21"/>
      <c r="B46" s="2"/>
      <c r="C46" s="2"/>
      <c r="D46" s="56"/>
      <c r="E46" s="57"/>
      <c r="F46" s="58"/>
      <c r="G46" s="14" t="s">
        <v>2</v>
      </c>
      <c r="H46" s="65"/>
      <c r="I46" s="66"/>
      <c r="J46" s="65"/>
      <c r="K46" s="66"/>
      <c r="L46" s="67"/>
      <c r="M46" s="9"/>
    </row>
    <row r="47" spans="1:13" ht="18.75" customHeight="1">
      <c r="A47" s="21"/>
      <c r="B47" s="2"/>
      <c r="C47" s="2"/>
      <c r="D47" s="56"/>
      <c r="E47" s="57"/>
      <c r="F47" s="58"/>
      <c r="G47" s="14" t="s">
        <v>3</v>
      </c>
      <c r="H47" s="65"/>
      <c r="I47" s="66"/>
      <c r="J47" s="65"/>
      <c r="K47" s="66"/>
      <c r="L47" s="67"/>
      <c r="M47" s="9"/>
    </row>
    <row r="48" spans="1:13" ht="17.25" customHeight="1">
      <c r="A48" s="21"/>
      <c r="B48" s="2"/>
      <c r="C48" s="2"/>
      <c r="D48" s="59"/>
      <c r="E48" s="60"/>
      <c r="F48" s="61"/>
      <c r="G48" s="18" t="s">
        <v>4</v>
      </c>
      <c r="H48" s="68"/>
      <c r="I48" s="69"/>
      <c r="J48" s="68"/>
      <c r="K48" s="69"/>
      <c r="L48" s="70"/>
      <c r="M48" s="9"/>
    </row>
    <row r="49" spans="1:13" ht="3.75" customHeight="1" thickBot="1">
      <c r="A49" s="21"/>
      <c r="B49" s="2"/>
      <c r="C49" s="2"/>
      <c r="D49" s="6"/>
      <c r="E49" s="7"/>
      <c r="F49" s="7"/>
      <c r="G49" s="7"/>
      <c r="H49" s="7"/>
      <c r="I49" s="7"/>
      <c r="J49" s="7"/>
      <c r="K49" s="7"/>
      <c r="L49" s="8"/>
      <c r="M49" s="9"/>
    </row>
    <row r="50" spans="1:13" ht="3.75" customHeight="1" thickBot="1">
      <c r="A50" s="6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8"/>
    </row>
    <row r="51" spans="1:13" ht="7.5" customHeight="1" thickBot="1">
      <c r="A51" s="2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9"/>
    </row>
    <row r="52" spans="1:13" ht="3" customHeight="1">
      <c r="A52" s="3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5"/>
    </row>
    <row r="53" spans="1:13" ht="15.75">
      <c r="A53" s="21"/>
      <c r="B53" s="2"/>
      <c r="C53" s="26" t="s">
        <v>37</v>
      </c>
      <c r="D53" s="2"/>
      <c r="E53" s="2"/>
      <c r="F53" s="2"/>
      <c r="G53" s="2"/>
      <c r="H53" s="2"/>
      <c r="I53" s="2"/>
      <c r="J53" s="2"/>
      <c r="K53" s="2"/>
      <c r="L53" s="2"/>
      <c r="M53" s="9"/>
    </row>
    <row r="54" spans="1:13" ht="3.75" customHeight="1">
      <c r="A54" s="2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9"/>
    </row>
    <row r="55" spans="1:13">
      <c r="A55" s="21"/>
      <c r="B55" s="43" t="s">
        <v>38</v>
      </c>
      <c r="C55" s="38"/>
      <c r="D55" s="86" t="s">
        <v>61</v>
      </c>
      <c r="E55" s="86"/>
      <c r="F55" s="86"/>
      <c r="G55" s="86"/>
      <c r="H55" s="86"/>
      <c r="I55" s="38"/>
      <c r="J55" s="38"/>
      <c r="K55" s="38"/>
      <c r="L55" s="38"/>
      <c r="M55" s="9"/>
    </row>
    <row r="56" spans="1:13">
      <c r="A56" s="21"/>
      <c r="B56" s="43" t="s">
        <v>39</v>
      </c>
      <c r="C56" s="38"/>
      <c r="D56" s="75" t="s">
        <v>56</v>
      </c>
      <c r="E56" s="75"/>
      <c r="F56" s="75"/>
      <c r="G56" s="75"/>
      <c r="H56" s="75"/>
      <c r="I56" s="38"/>
      <c r="J56" s="38"/>
      <c r="K56" s="38"/>
      <c r="L56" s="38"/>
      <c r="M56" s="9"/>
    </row>
    <row r="57" spans="1:13">
      <c r="A57" s="21"/>
      <c r="B57" s="43" t="s">
        <v>40</v>
      </c>
      <c r="C57" s="38"/>
      <c r="D57" s="88">
        <v>40449</v>
      </c>
      <c r="E57" s="75"/>
      <c r="F57" s="75"/>
      <c r="G57" s="75"/>
      <c r="H57" s="75"/>
      <c r="I57" s="38"/>
      <c r="J57" s="38"/>
      <c r="K57" s="38"/>
      <c r="L57" s="38"/>
      <c r="M57" s="9"/>
    </row>
    <row r="58" spans="1:13">
      <c r="A58" s="21"/>
      <c r="B58" s="43" t="s">
        <v>41</v>
      </c>
      <c r="C58" s="38"/>
      <c r="D58" s="75" t="s">
        <v>57</v>
      </c>
      <c r="E58" s="75"/>
      <c r="F58" s="75"/>
      <c r="G58" s="75"/>
      <c r="H58" s="75"/>
      <c r="I58" s="38"/>
      <c r="J58" s="38"/>
      <c r="K58" s="38"/>
      <c r="L58" s="38"/>
      <c r="M58" s="9"/>
    </row>
    <row r="59" spans="1:13">
      <c r="A59" s="21"/>
      <c r="B59" s="44" t="s">
        <v>43</v>
      </c>
      <c r="C59" s="38"/>
      <c r="D59" s="75"/>
      <c r="E59" s="75"/>
      <c r="F59" s="75"/>
      <c r="G59" s="75"/>
      <c r="H59" s="75"/>
      <c r="I59" s="38"/>
      <c r="J59" s="38"/>
      <c r="K59" s="38"/>
      <c r="L59" s="38"/>
      <c r="M59" s="9"/>
    </row>
    <row r="60" spans="1:13" ht="3.75" customHeight="1" thickBot="1">
      <c r="A60" s="6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8"/>
    </row>
    <row r="61" spans="1:13" ht="6.75" customHeight="1" thickBot="1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5"/>
    </row>
    <row r="62" spans="1:13" ht="3" customHeight="1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5"/>
    </row>
    <row r="63" spans="1:13" ht="15.75">
      <c r="A63" s="21"/>
      <c r="B63" s="2"/>
      <c r="C63" s="26" t="s">
        <v>48</v>
      </c>
      <c r="D63" s="2"/>
      <c r="E63" s="2"/>
      <c r="F63" s="2"/>
      <c r="G63" s="2"/>
      <c r="H63" s="2"/>
      <c r="I63" s="2"/>
      <c r="J63" s="2"/>
      <c r="K63" s="2"/>
      <c r="L63" s="2"/>
      <c r="M63" s="9"/>
    </row>
    <row r="64" spans="1:13">
      <c r="A64" s="21"/>
      <c r="B64" s="2"/>
      <c r="C64" s="76"/>
      <c r="D64" s="77"/>
      <c r="E64" s="77"/>
      <c r="F64" s="77"/>
      <c r="G64" s="77"/>
      <c r="H64" s="77"/>
      <c r="I64" s="77"/>
      <c r="J64" s="77"/>
      <c r="K64" s="77"/>
      <c r="L64" s="78"/>
      <c r="M64" s="9"/>
    </row>
    <row r="65" spans="1:13">
      <c r="A65" s="21"/>
      <c r="B65" s="2"/>
      <c r="C65" s="79"/>
      <c r="D65" s="80"/>
      <c r="E65" s="80"/>
      <c r="F65" s="80"/>
      <c r="G65" s="80"/>
      <c r="H65" s="80"/>
      <c r="I65" s="80"/>
      <c r="J65" s="80"/>
      <c r="K65" s="80"/>
      <c r="L65" s="81"/>
      <c r="M65" s="9"/>
    </row>
    <row r="66" spans="1:13">
      <c r="A66" s="21"/>
      <c r="B66" s="2"/>
      <c r="C66" s="79"/>
      <c r="D66" s="80"/>
      <c r="E66" s="80"/>
      <c r="F66" s="80"/>
      <c r="G66" s="80"/>
      <c r="H66" s="80"/>
      <c r="I66" s="80"/>
      <c r="J66" s="80"/>
      <c r="K66" s="80"/>
      <c r="L66" s="81"/>
      <c r="M66" s="9"/>
    </row>
    <row r="67" spans="1:13">
      <c r="A67" s="21"/>
      <c r="B67" s="2"/>
      <c r="C67" s="79"/>
      <c r="D67" s="80"/>
      <c r="E67" s="80"/>
      <c r="F67" s="80"/>
      <c r="G67" s="80"/>
      <c r="H67" s="80"/>
      <c r="I67" s="80"/>
      <c r="J67" s="80"/>
      <c r="K67" s="80"/>
      <c r="L67" s="81"/>
      <c r="M67" s="9"/>
    </row>
    <row r="68" spans="1:13">
      <c r="A68" s="21"/>
      <c r="B68" s="2"/>
      <c r="C68" s="79"/>
      <c r="D68" s="80"/>
      <c r="E68" s="80"/>
      <c r="F68" s="80"/>
      <c r="G68" s="80"/>
      <c r="H68" s="80"/>
      <c r="I68" s="80"/>
      <c r="J68" s="80"/>
      <c r="K68" s="80"/>
      <c r="L68" s="81"/>
      <c r="M68" s="9"/>
    </row>
    <row r="69" spans="1:13" ht="13.5" thickBot="1">
      <c r="A69" s="6"/>
      <c r="B69" s="7"/>
      <c r="C69" s="82"/>
      <c r="D69" s="83"/>
      <c r="E69" s="83"/>
      <c r="F69" s="83"/>
      <c r="G69" s="83"/>
      <c r="H69" s="83"/>
      <c r="I69" s="83"/>
      <c r="J69" s="83"/>
      <c r="K69" s="83"/>
      <c r="L69" s="84"/>
      <c r="M69" s="8"/>
    </row>
  </sheetData>
  <mergeCells count="21">
    <mergeCell ref="J43:K43"/>
    <mergeCell ref="D43:E43"/>
    <mergeCell ref="H35:I35"/>
    <mergeCell ref="D28:E28"/>
    <mergeCell ref="D26:G26"/>
    <mergeCell ref="D58:H58"/>
    <mergeCell ref="D59:H59"/>
    <mergeCell ref="C64:L69"/>
    <mergeCell ref="D2:J2"/>
    <mergeCell ref="D55:H55"/>
    <mergeCell ref="D56:H56"/>
    <mergeCell ref="D19:L19"/>
    <mergeCell ref="D24:G24"/>
    <mergeCell ref="D25:G25"/>
    <mergeCell ref="D13:H13"/>
    <mergeCell ref="D14:L14"/>
    <mergeCell ref="D15:E15"/>
    <mergeCell ref="D16:E16"/>
    <mergeCell ref="D18:L18"/>
    <mergeCell ref="D57:H57"/>
    <mergeCell ref="H43:I43"/>
  </mergeCells>
  <phoneticPr fontId="0" type="noConversion"/>
  <pageMargins left="0.47" right="0.42" top="0.79" bottom="0.67" header="0.51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ITS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efj015</dc:creator>
  <cp:lastModifiedBy>Wim Verwimp</cp:lastModifiedBy>
  <cp:lastPrinted>2010-10-01T13:02:02Z</cp:lastPrinted>
  <dcterms:created xsi:type="dcterms:W3CDTF">2008-10-14T11:55:01Z</dcterms:created>
  <dcterms:modified xsi:type="dcterms:W3CDTF">2010-10-01T13:03:35Z</dcterms:modified>
</cp:coreProperties>
</file>